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0635"/>
  </bookViews>
  <sheets>
    <sheet name="TRIMESTRAL" sheetId="18" r:id="rId1"/>
    <sheet name="OCTUBRE" sheetId="27" r:id="rId2"/>
    <sheet name="NOVIEMBRE " sheetId="28" r:id="rId3"/>
    <sheet name="DICIEMBRE" sheetId="29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29" l="1"/>
  <c r="K10" i="29"/>
  <c r="J10" i="29"/>
  <c r="I10" i="29"/>
  <c r="H10" i="29"/>
  <c r="G10" i="29"/>
  <c r="F10" i="29"/>
  <c r="E10" i="29"/>
  <c r="L10" i="28"/>
  <c r="K10" i="28"/>
  <c r="J10" i="28"/>
  <c r="I10" i="28"/>
  <c r="H10" i="28"/>
  <c r="G10" i="28"/>
  <c r="F10" i="28"/>
  <c r="E10" i="28"/>
  <c r="L10" i="27"/>
  <c r="K10" i="27"/>
  <c r="J10" i="27"/>
  <c r="I10" i="27"/>
  <c r="H10" i="27"/>
  <c r="G10" i="27"/>
  <c r="F10" i="27"/>
  <c r="E10" i="27"/>
  <c r="C5" i="18"/>
  <c r="D5" i="18"/>
  <c r="E5" i="18"/>
  <c r="F5" i="18"/>
  <c r="G5" i="18"/>
  <c r="H5" i="18"/>
  <c r="I5" i="18"/>
  <c r="J5" i="18"/>
  <c r="O51" i="18"/>
  <c r="O50" i="18"/>
  <c r="I30" i="18"/>
  <c r="H31" i="18"/>
  <c r="G31" i="18"/>
  <c r="F31" i="18"/>
  <c r="E31" i="18"/>
  <c r="D31" i="18"/>
  <c r="C31" i="18"/>
  <c r="I27" i="18"/>
  <c r="I24" i="18"/>
  <c r="J24" i="18"/>
  <c r="C23" i="18"/>
  <c r="D23" i="18"/>
  <c r="E23" i="18"/>
  <c r="F23" i="18"/>
  <c r="I22" i="18"/>
  <c r="I23" i="18" l="1"/>
  <c r="I31" i="18"/>
  <c r="H54" i="18" l="1"/>
  <c r="G54" i="18"/>
  <c r="F54" i="18"/>
  <c r="O48" i="18" l="1"/>
  <c r="O49" i="18"/>
  <c r="O52" i="18"/>
  <c r="O45" i="18"/>
  <c r="O44" i="18"/>
  <c r="O34" i="18"/>
  <c r="E54" i="18"/>
  <c r="N54" i="18"/>
  <c r="M54" i="18"/>
  <c r="L54" i="18"/>
  <c r="K54" i="18"/>
  <c r="J54" i="18"/>
  <c r="I54" i="18"/>
  <c r="D54" i="18"/>
  <c r="C54" i="18"/>
  <c r="O47" i="18"/>
  <c r="O46" i="18"/>
  <c r="O43" i="18"/>
  <c r="O42" i="18"/>
  <c r="O41" i="18"/>
  <c r="O40" i="18"/>
  <c r="O39" i="18"/>
  <c r="O38" i="18"/>
  <c r="O37" i="18"/>
  <c r="O36" i="18"/>
  <c r="O35" i="18"/>
  <c r="I4" i="18"/>
  <c r="I3" i="18"/>
  <c r="I2" i="18"/>
  <c r="O54" i="18" l="1"/>
</calcChain>
</file>

<file path=xl/sharedStrings.xml><?xml version="1.0" encoding="utf-8"?>
<sst xmlns="http://schemas.openxmlformats.org/spreadsheetml/2006/main" count="160" uniqueCount="75">
  <si>
    <t>FECHA</t>
  </si>
  <si>
    <t>LUGAR</t>
  </si>
  <si>
    <t>TEMA</t>
  </si>
  <si>
    <t>NIÑAS</t>
  </si>
  <si>
    <t>NIÑOS</t>
  </si>
  <si>
    <t>MUJERES</t>
  </si>
  <si>
    <t>HOMBRES</t>
  </si>
  <si>
    <t>TOTALES:</t>
  </si>
  <si>
    <t>ADOLESCENTES</t>
  </si>
  <si>
    <t>CENTRO ESTATAL DE ATENCION A LAS VICTIMAS DEL DELITO</t>
  </si>
  <si>
    <t>No.</t>
  </si>
  <si>
    <t>NÚMERO DE PARTICIPANTES POR PLÁTICA</t>
  </si>
  <si>
    <t>NÚMERO DE SOLICITANTES POR PLÁTICA</t>
  </si>
  <si>
    <t>Violencia en el noviazgo</t>
  </si>
  <si>
    <t>Crianza Positiva</t>
  </si>
  <si>
    <t>Autoestima</t>
  </si>
  <si>
    <t>Acoso escolar</t>
  </si>
  <si>
    <t>Violencia de género</t>
  </si>
  <si>
    <t>Equidad, igualdad de género y derechos humanos</t>
  </si>
  <si>
    <t>Niñas</t>
  </si>
  <si>
    <t>Niños</t>
  </si>
  <si>
    <t>Adol. Niñas</t>
  </si>
  <si>
    <t>Adol. Niños</t>
  </si>
  <si>
    <t>Mujeres</t>
  </si>
  <si>
    <t>Hombres</t>
  </si>
  <si>
    <t>Enero</t>
  </si>
  <si>
    <t>Febrero</t>
  </si>
  <si>
    <t>Marzo</t>
  </si>
  <si>
    <t>Totales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</si>
  <si>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</si>
  <si>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</si>
  <si>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</si>
  <si>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</si>
  <si>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</si>
  <si>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</si>
  <si>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</si>
  <si>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</si>
  <si>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</si>
  <si>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Adol.Niñas</t>
  </si>
  <si>
    <t>Adol.Niños</t>
  </si>
  <si>
    <t>Participantes</t>
  </si>
  <si>
    <t>Solicitantes</t>
  </si>
  <si>
    <t>1er.Trim</t>
  </si>
  <si>
    <t>2° Trim.</t>
  </si>
  <si>
    <t>3er Trim.</t>
  </si>
  <si>
    <t>4° Trim.</t>
  </si>
  <si>
    <t>Anual</t>
  </si>
  <si>
    <t>!er.Trim.</t>
  </si>
  <si>
    <t>3er.Trim.</t>
  </si>
  <si>
    <t>N°</t>
  </si>
  <si>
    <t>Temas</t>
  </si>
  <si>
    <t>Total</t>
  </si>
  <si>
    <t>Omisión de cuidado</t>
  </si>
  <si>
    <t>Consumo de sustancias y la comisión de delitos</t>
  </si>
  <si>
    <t>Trata de personas</t>
  </si>
  <si>
    <t xml:space="preserve">Prevención de delitos en el ámbito escolar </t>
  </si>
  <si>
    <t>Temas Jurídicos Protocolos</t>
  </si>
  <si>
    <t>Embarazo no planeado</t>
  </si>
  <si>
    <t>Teatro guiñol-valores</t>
  </si>
  <si>
    <t>Día de la mujer mexicana</t>
  </si>
  <si>
    <t xml:space="preserve">Compromiso ético del docente </t>
  </si>
  <si>
    <t>Mis derechos, mis responsabilidades</t>
  </si>
  <si>
    <t>Día Internacional de la Mujer</t>
  </si>
  <si>
    <t>Delitos en Redes Sociales</t>
  </si>
  <si>
    <t>OFICINA DE VINCULACION INTERINSTITUCIONAL Y PREVENCION DEL DELITO</t>
  </si>
  <si>
    <t>Derivado de la suspension de actividades en instituciones escolares y de gobierno por  la contingencia por COVID -19, no se reportan actividades de prevencion del Delito en el presente mes.</t>
  </si>
  <si>
    <t>Sensibilización para erradicar la violencia en la Comunidad LGBTTI</t>
  </si>
  <si>
    <t>Acoso y hostigamiento sexual en la APE</t>
  </si>
  <si>
    <t>OCTUBRE 2020</t>
  </si>
  <si>
    <t>NOVIEMBRE 2020</t>
  </si>
  <si>
    <t xml:space="preserve">Unidad de tarea de Policia naval, Tuxpan, ver. </t>
  </si>
  <si>
    <t>Sensibilizacion para la erradicacion de la violencia en la Comunidad LGBTTI</t>
  </si>
  <si>
    <t>DICIEMBRE 2020</t>
  </si>
  <si>
    <t xml:space="preserve">INVIVIENDA. Xalapa, Ver. </t>
  </si>
  <si>
    <t>Acoso y Hostigamiento sexual en la 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</si>
</sst>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color theme="1"/>
      <name val="FS ME PRO"/>
    </font>
    <font>
      <b/>
      <sz val="10"/>
      <color theme="1"/>
      <name val="FS ME PRO"/>
    </font>
    <font>
      <sz val="11"/>
      <color theme="1"/>
      <name val="FS Me Pro"/>
    </font>
    <font>
      <b/>
      <sz val="14"/>
      <color theme="1"/>
      <name val="FS Me Pro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1"/>
      <name val="Neo Sans Pro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FS ME PRO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7" xfId="0" applyBorder="1"/>
    <xf numFmtId="0" fontId="0" fillId="0" borderId="5" xfId="0" applyBorder="1"/>
    <xf numFmtId="0" fontId="0" fillId="0" borderId="10" xfId="0" applyBorder="1"/>
    <xf numFmtId="0" fontId="9" fillId="0" borderId="8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9" xfId="0" applyFont="1" applyBorder="1"/>
    <xf numFmtId="0" fontId="9" fillId="0" borderId="6" xfId="0" applyFont="1" applyBorder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/>
    <xf numFmtId="0" fontId="11" fillId="5" borderId="1" xfId="0" applyFont="1" applyFill="1" applyBorder="1"/>
    <xf numFmtId="1" fontId="11" fillId="5" borderId="1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1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0</xdr:row>
      <xdr:rowOff>76201</xdr:rowOff>
    </xdr:from>
    <xdr:to>
      <xdr:col>2</xdr:col>
      <xdr:colOff>142875</xdr:colOff>
      <xdr:row>4</xdr:row>
      <xdr:rowOff>19051</xdr:rowOff>
    </xdr:to>
    <xdr:pic>
      <xdr:nvPicPr>
        <xdr:cNvPr id="3" name="3 Imagen" descr="C:\Documents and Settings\PGJ\Escritorio\plecas 2017\logo final.png">
          <a:extLst>
            <a:ext uri="{FF2B5EF4-FFF2-40B4-BE49-F238E27FC236}">
              <a16:creationId xmlns="" xmlns:a16="http://schemas.microsoft.com/office/drawing/2014/main" id="{E1D7FE0B-191D-4F04-9791-719B9A24F6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9500" y="76201"/>
          <a:ext cx="58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0</xdr:row>
      <xdr:rowOff>76201</xdr:rowOff>
    </xdr:from>
    <xdr:to>
      <xdr:col>2</xdr:col>
      <xdr:colOff>142875</xdr:colOff>
      <xdr:row>4</xdr:row>
      <xdr:rowOff>19051</xdr:rowOff>
    </xdr:to>
    <xdr:pic>
      <xdr:nvPicPr>
        <xdr:cNvPr id="3" name="3 Imagen" descr="C:\Documents and Settings\PGJ\Escritorio\plecas 2017\logo final.png">
          <a:extLst>
            <a:ext uri="{FF2B5EF4-FFF2-40B4-BE49-F238E27FC236}">
              <a16:creationId xmlns="" xmlns:a16="http://schemas.microsoft.com/office/drawing/2014/main" id="{998DC8A8-16E1-47A2-BF4A-D6BD8E0797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9500" y="76201"/>
          <a:ext cx="58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0</xdr:row>
      <xdr:rowOff>76201</xdr:rowOff>
    </xdr:from>
    <xdr:to>
      <xdr:col>2</xdr:col>
      <xdr:colOff>142875</xdr:colOff>
      <xdr:row>4</xdr:row>
      <xdr:rowOff>19051</xdr:rowOff>
    </xdr:to>
    <xdr:pic>
      <xdr:nvPicPr>
        <xdr:cNvPr id="3" name="3 Imagen" descr="C:\Documents and Settings\PGJ\Escritorio\plecas 2017\logo final.png">
          <a:extLst>
            <a:ext uri="{FF2B5EF4-FFF2-40B4-BE49-F238E27FC236}">
              <a16:creationId xmlns="" xmlns:a16="http://schemas.microsoft.com/office/drawing/2014/main" id="{2246AC7C-192E-4032-B3FF-C905C6901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9500" y="76201"/>
          <a:ext cx="587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topLeftCell="A34" workbookViewId="0">
      <selection activeCell="S48" sqref="S48"/>
    </sheetView>
  </sheetViews>
  <sheetFormatPr baseColWidth="10" defaultRowHeight="15"/>
  <cols>
    <col min="1" max="1" width="3.7109375" customWidth="1"/>
    <col min="2" max="2" width="23.28515625" customWidth="1"/>
    <col min="9" max="10" width="15.7109375" customWidth="1"/>
    <col min="11" max="11" width="12.7109375" customWidth="1"/>
  </cols>
  <sheetData>
    <row r="1" spans="1:15" ht="28.5">
      <c r="A1" s="2"/>
      <c r="B1" s="4" t="s">
        <v>42</v>
      </c>
      <c r="C1" s="10" t="s">
        <v>19</v>
      </c>
      <c r="D1" s="10" t="s">
        <v>20</v>
      </c>
      <c r="E1" s="10" t="s">
        <v>21</v>
      </c>
      <c r="F1" s="10" t="s">
        <v>22</v>
      </c>
      <c r="G1" s="10" t="s">
        <v>23</v>
      </c>
      <c r="H1" s="10" t="s">
        <v>24</v>
      </c>
      <c r="I1" s="10" t="s">
        <v>40</v>
      </c>
      <c r="J1" s="21" t="s">
        <v>41</v>
      </c>
    </row>
    <row r="2" spans="1:15">
      <c r="A2" s="2"/>
      <c r="B2" s="5" t="s">
        <v>25</v>
      </c>
      <c r="C2" s="11">
        <v>8</v>
      </c>
      <c r="D2" s="11">
        <v>3</v>
      </c>
      <c r="E2" s="11">
        <v>0</v>
      </c>
      <c r="F2" s="11">
        <v>0</v>
      </c>
      <c r="G2" s="11">
        <v>232</v>
      </c>
      <c r="H2" s="11">
        <v>85</v>
      </c>
      <c r="I2" s="11">
        <f>(C2+D2+E2+F2+G2+H2)</f>
        <v>328</v>
      </c>
      <c r="J2" s="11">
        <v>350</v>
      </c>
    </row>
    <row r="3" spans="1:15">
      <c r="A3" s="2"/>
      <c r="B3" s="5" t="s">
        <v>26</v>
      </c>
      <c r="C3" s="11">
        <v>163</v>
      </c>
      <c r="D3" s="11">
        <v>169</v>
      </c>
      <c r="E3" s="11">
        <v>270</v>
      </c>
      <c r="F3" s="11">
        <v>111</v>
      </c>
      <c r="G3" s="11">
        <v>604</v>
      </c>
      <c r="H3" s="11">
        <v>230</v>
      </c>
      <c r="I3" s="11">
        <f t="shared" ref="I3" si="0">(C3+D3+E3+F3+G3+H3)</f>
        <v>1547</v>
      </c>
      <c r="J3" s="11">
        <v>1785</v>
      </c>
    </row>
    <row r="4" spans="1:15">
      <c r="A4" s="2"/>
      <c r="B4" s="5" t="s">
        <v>27</v>
      </c>
      <c r="C4" s="11">
        <v>89</v>
      </c>
      <c r="D4" s="11">
        <v>111</v>
      </c>
      <c r="E4" s="11">
        <v>317</v>
      </c>
      <c r="F4" s="11">
        <v>292</v>
      </c>
      <c r="G4" s="11">
        <v>366</v>
      </c>
      <c r="H4" s="11">
        <v>107</v>
      </c>
      <c r="I4" s="11">
        <f>SUM(C4:H4)</f>
        <v>1282</v>
      </c>
      <c r="J4" s="11">
        <v>1302</v>
      </c>
    </row>
    <row r="5" spans="1:15">
      <c r="A5" s="2"/>
      <c r="B5" s="40" t="s">
        <v>28</v>
      </c>
      <c r="C5" s="46">
        <f t="shared" ref="C5:J5" si="1">SUM(C2:C4)</f>
        <v>260</v>
      </c>
      <c r="D5" s="46">
        <f t="shared" si="1"/>
        <v>283</v>
      </c>
      <c r="E5" s="46">
        <f t="shared" si="1"/>
        <v>587</v>
      </c>
      <c r="F5" s="46">
        <f t="shared" si="1"/>
        <v>403</v>
      </c>
      <c r="G5" s="46">
        <f t="shared" si="1"/>
        <v>1202</v>
      </c>
      <c r="H5" s="46">
        <f t="shared" si="1"/>
        <v>422</v>
      </c>
      <c r="I5" s="46">
        <f t="shared" si="1"/>
        <v>3157</v>
      </c>
      <c r="J5" s="47">
        <f t="shared" si="1"/>
        <v>3437</v>
      </c>
    </row>
    <row r="6" spans="1:15">
      <c r="A6" s="2"/>
      <c r="B6" s="7"/>
      <c r="C6" s="13"/>
      <c r="D6" s="15"/>
      <c r="E6" s="15"/>
      <c r="F6" s="15"/>
      <c r="G6" s="15"/>
      <c r="H6" s="15"/>
      <c r="I6" s="15"/>
      <c r="J6" s="15"/>
    </row>
    <row r="7" spans="1:15" ht="28.5">
      <c r="A7" s="2"/>
      <c r="B7" s="4" t="s">
        <v>43</v>
      </c>
      <c r="C7" s="10" t="s">
        <v>19</v>
      </c>
      <c r="D7" s="10" t="s">
        <v>20</v>
      </c>
      <c r="E7" s="10" t="s">
        <v>21</v>
      </c>
      <c r="F7" s="10" t="s">
        <v>22</v>
      </c>
      <c r="G7" s="10" t="s">
        <v>23</v>
      </c>
      <c r="H7" s="10" t="s">
        <v>24</v>
      </c>
      <c r="I7" s="10" t="s">
        <v>40</v>
      </c>
      <c r="J7" s="21" t="s">
        <v>41</v>
      </c>
    </row>
    <row r="8" spans="1:15" ht="15.75" customHeight="1">
      <c r="A8" s="2"/>
      <c r="B8" s="5" t="s">
        <v>29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2">
        <v>0</v>
      </c>
      <c r="J8" s="11">
        <v>0</v>
      </c>
      <c r="K8" s="50" t="s">
        <v>65</v>
      </c>
      <c r="L8" s="50"/>
      <c r="M8" s="50"/>
      <c r="N8" s="50"/>
      <c r="O8" s="50"/>
    </row>
    <row r="9" spans="1:15" ht="15" customHeight="1">
      <c r="A9" s="2"/>
      <c r="B9" s="5" t="s">
        <v>30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2">
        <v>0</v>
      </c>
      <c r="J9" s="11">
        <v>0</v>
      </c>
      <c r="K9" s="50"/>
      <c r="L9" s="50"/>
      <c r="M9" s="50"/>
      <c r="N9" s="50"/>
      <c r="O9" s="50"/>
    </row>
    <row r="10" spans="1:15" ht="15" customHeight="1">
      <c r="A10" s="2"/>
      <c r="B10" s="5" t="s">
        <v>31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2">
        <v>0</v>
      </c>
      <c r="J10" s="11">
        <v>0</v>
      </c>
      <c r="K10" s="50"/>
      <c r="L10" s="50"/>
      <c r="M10" s="50"/>
      <c r="N10" s="50"/>
      <c r="O10" s="50"/>
    </row>
    <row r="11" spans="1:15" ht="15" customHeight="1">
      <c r="A11" s="2"/>
      <c r="B11" s="40" t="s">
        <v>28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7">
        <v>0</v>
      </c>
      <c r="K11" s="50"/>
      <c r="L11" s="50"/>
      <c r="M11" s="50"/>
      <c r="N11" s="50"/>
      <c r="O11" s="50"/>
    </row>
    <row r="12" spans="1:15">
      <c r="A12" s="2"/>
      <c r="B12" s="2"/>
      <c r="C12" s="14"/>
      <c r="D12" s="2"/>
      <c r="E12" s="2"/>
      <c r="F12" s="2"/>
      <c r="G12" s="2"/>
      <c r="H12" s="2"/>
      <c r="I12" s="15"/>
      <c r="J12" s="2"/>
    </row>
    <row r="13" spans="1:15" ht="28.5" customHeight="1">
      <c r="A13" s="2"/>
      <c r="B13" s="4" t="s">
        <v>44</v>
      </c>
      <c r="C13" s="10" t="s">
        <v>19</v>
      </c>
      <c r="D13" s="10" t="s">
        <v>20</v>
      </c>
      <c r="E13" s="10" t="s">
        <v>21</v>
      </c>
      <c r="F13" s="10" t="s">
        <v>22</v>
      </c>
      <c r="G13" s="10" t="s">
        <v>23</v>
      </c>
      <c r="H13" s="10" t="s">
        <v>24</v>
      </c>
      <c r="I13" s="10" t="s">
        <v>40</v>
      </c>
      <c r="J13" s="21" t="s">
        <v>41</v>
      </c>
      <c r="K13" s="50" t="s">
        <v>65</v>
      </c>
      <c r="L13" s="50"/>
      <c r="M13" s="50"/>
      <c r="N13" s="50"/>
      <c r="O13" s="50"/>
    </row>
    <row r="14" spans="1:15" ht="15" customHeight="1">
      <c r="A14" s="2"/>
      <c r="B14" s="5" t="s">
        <v>32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1">
        <v>0</v>
      </c>
      <c r="K14" s="50"/>
      <c r="L14" s="50"/>
      <c r="M14" s="50"/>
      <c r="N14" s="50"/>
      <c r="O14" s="50"/>
    </row>
    <row r="15" spans="1:15" ht="15" customHeight="1">
      <c r="A15" s="2"/>
      <c r="B15" s="5" t="s">
        <v>33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2">
        <v>0</v>
      </c>
      <c r="J15" s="11">
        <v>0</v>
      </c>
      <c r="K15" s="50"/>
      <c r="L15" s="50"/>
      <c r="M15" s="50"/>
      <c r="N15" s="50"/>
      <c r="O15" s="50"/>
    </row>
    <row r="16" spans="1:15" ht="15" customHeight="1">
      <c r="A16" s="2"/>
      <c r="B16" s="5" t="s">
        <v>34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2">
        <v>0</v>
      </c>
      <c r="J16" s="11">
        <v>0</v>
      </c>
      <c r="K16" s="50"/>
      <c r="L16" s="50"/>
      <c r="M16" s="50"/>
      <c r="N16" s="50"/>
      <c r="O16" s="50"/>
    </row>
    <row r="17" spans="1:16">
      <c r="A17" s="2"/>
      <c r="B17" s="40" t="s">
        <v>28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7">
        <v>0</v>
      </c>
    </row>
    <row r="18" spans="1:16">
      <c r="A18" s="2"/>
      <c r="B18" s="7"/>
      <c r="C18" s="15"/>
      <c r="D18" s="15"/>
      <c r="E18" s="15"/>
      <c r="F18" s="15"/>
      <c r="G18" s="15"/>
      <c r="H18" s="15"/>
      <c r="I18" s="15"/>
      <c r="J18" s="15"/>
    </row>
    <row r="19" spans="1:16">
      <c r="A19" s="2"/>
      <c r="B19" s="7"/>
      <c r="C19" s="15"/>
      <c r="D19" s="15"/>
      <c r="E19" s="15"/>
      <c r="F19" s="15"/>
      <c r="G19" s="15"/>
      <c r="H19" s="15"/>
      <c r="I19" s="15"/>
      <c r="J19" s="15"/>
    </row>
    <row r="20" spans="1:16" ht="28.5">
      <c r="A20" s="2"/>
      <c r="B20" s="4" t="s">
        <v>45</v>
      </c>
      <c r="C20" s="10" t="s">
        <v>19</v>
      </c>
      <c r="D20" s="10" t="s">
        <v>20</v>
      </c>
      <c r="E20" s="10" t="s">
        <v>21</v>
      </c>
      <c r="F20" s="10" t="s">
        <v>22</v>
      </c>
      <c r="G20" s="10" t="s">
        <v>23</v>
      </c>
      <c r="H20" s="10" t="s">
        <v>24</v>
      </c>
      <c r="I20" s="10" t="s">
        <v>40</v>
      </c>
      <c r="J20" s="21" t="s">
        <v>41</v>
      </c>
    </row>
    <row r="21" spans="1:16">
      <c r="A21" s="2"/>
      <c r="B21" s="5" t="s">
        <v>35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2">
        <v>0</v>
      </c>
      <c r="J21" s="11">
        <v>0</v>
      </c>
    </row>
    <row r="22" spans="1:16">
      <c r="A22" s="2"/>
      <c r="B22" s="5" t="s">
        <v>36</v>
      </c>
      <c r="C22" s="11">
        <v>0</v>
      </c>
      <c r="D22" s="11">
        <v>0</v>
      </c>
      <c r="E22" s="11">
        <v>0</v>
      </c>
      <c r="F22" s="11">
        <v>0</v>
      </c>
      <c r="G22" s="11">
        <v>45</v>
      </c>
      <c r="H22" s="11">
        <v>32</v>
      </c>
      <c r="I22" s="12">
        <f>SUM(C22:H22)</f>
        <v>77</v>
      </c>
      <c r="J22" s="11">
        <v>77</v>
      </c>
    </row>
    <row r="23" spans="1:16">
      <c r="A23" s="2"/>
      <c r="B23" s="5" t="s">
        <v>37</v>
      </c>
      <c r="C23" s="11">
        <f t="shared" ref="C23:F23" si="2">SUM(C21:C22)</f>
        <v>0</v>
      </c>
      <c r="D23" s="11">
        <f t="shared" si="2"/>
        <v>0</v>
      </c>
      <c r="E23" s="11">
        <f t="shared" si="2"/>
        <v>0</v>
      </c>
      <c r="F23" s="11">
        <f t="shared" si="2"/>
        <v>0</v>
      </c>
      <c r="G23" s="11">
        <v>24</v>
      </c>
      <c r="H23" s="11">
        <v>11</v>
      </c>
      <c r="I23" s="12">
        <f>SUM(C23:H23)</f>
        <v>35</v>
      </c>
      <c r="J23" s="19">
        <v>35</v>
      </c>
    </row>
    <row r="24" spans="1:16">
      <c r="A24" s="2"/>
      <c r="B24" s="43" t="s">
        <v>28</v>
      </c>
      <c r="C24" s="44">
        <v>0</v>
      </c>
      <c r="D24" s="44">
        <v>0</v>
      </c>
      <c r="E24" s="44">
        <v>0</v>
      </c>
      <c r="F24" s="44">
        <v>0</v>
      </c>
      <c r="G24" s="44">
        <v>69</v>
      </c>
      <c r="H24" s="44">
        <v>43</v>
      </c>
      <c r="I24" s="44">
        <f>SUM(C24:H24)</f>
        <v>112</v>
      </c>
      <c r="J24" s="45">
        <f>SUM(J21:J23)</f>
        <v>112</v>
      </c>
    </row>
    <row r="25" spans="1:16">
      <c r="A25" s="2"/>
      <c r="B25" s="8"/>
      <c r="C25" s="12"/>
      <c r="D25" s="12"/>
      <c r="E25" s="12"/>
      <c r="F25" s="12"/>
      <c r="G25" s="12"/>
      <c r="H25" s="12"/>
      <c r="I25" s="12"/>
      <c r="J25" s="20"/>
    </row>
    <row r="26" spans="1:16" ht="28.5">
      <c r="A26" s="2"/>
      <c r="B26" s="9" t="s">
        <v>46</v>
      </c>
      <c r="C26" s="16" t="s">
        <v>19</v>
      </c>
      <c r="D26" s="16" t="s">
        <v>20</v>
      </c>
      <c r="E26" s="16" t="s">
        <v>38</v>
      </c>
      <c r="F26" s="16" t="s">
        <v>39</v>
      </c>
      <c r="G26" s="16" t="s">
        <v>23</v>
      </c>
      <c r="H26" s="16" t="s">
        <v>24</v>
      </c>
      <c r="I26" s="10" t="s">
        <v>40</v>
      </c>
      <c r="J26" s="21" t="s">
        <v>41</v>
      </c>
    </row>
    <row r="27" spans="1:16">
      <c r="A27" s="2"/>
      <c r="B27" s="22" t="s">
        <v>47</v>
      </c>
      <c r="C27" s="17">
        <v>260</v>
      </c>
      <c r="D27" s="17">
        <v>283</v>
      </c>
      <c r="E27" s="17">
        <v>587</v>
      </c>
      <c r="F27" s="17">
        <v>403</v>
      </c>
      <c r="G27" s="17">
        <v>1202</v>
      </c>
      <c r="H27" s="17">
        <v>422</v>
      </c>
      <c r="I27" s="38">
        <f>SUM(C27:H27)</f>
        <v>3157</v>
      </c>
      <c r="J27" s="37">
        <v>3157</v>
      </c>
    </row>
    <row r="28" spans="1:16">
      <c r="A28" s="3"/>
      <c r="B28" s="23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2">
        <v>0</v>
      </c>
      <c r="J28" s="18">
        <v>0</v>
      </c>
    </row>
    <row r="29" spans="1:16">
      <c r="A29" s="3"/>
      <c r="B29" s="23" t="s">
        <v>48</v>
      </c>
      <c r="C29" s="19">
        <v>0</v>
      </c>
      <c r="D29" s="19">
        <v>0</v>
      </c>
      <c r="E29" s="19">
        <v>0</v>
      </c>
      <c r="F29" s="19">
        <v>0</v>
      </c>
      <c r="G29" s="18">
        <v>0</v>
      </c>
      <c r="H29" s="18">
        <v>0</v>
      </c>
      <c r="I29" s="12">
        <v>0</v>
      </c>
      <c r="J29" s="18">
        <v>0</v>
      </c>
    </row>
    <row r="30" spans="1:16">
      <c r="A30" s="3"/>
      <c r="B30" s="23" t="s">
        <v>45</v>
      </c>
      <c r="C30" s="19">
        <v>0</v>
      </c>
      <c r="D30" s="19">
        <v>0</v>
      </c>
      <c r="E30" s="18">
        <v>0</v>
      </c>
      <c r="F30" s="18">
        <v>0</v>
      </c>
      <c r="G30" s="18">
        <v>69</v>
      </c>
      <c r="H30" s="18">
        <v>43</v>
      </c>
      <c r="I30" s="12">
        <f>SUM(C30:H30)</f>
        <v>112</v>
      </c>
      <c r="J30" s="18">
        <v>112</v>
      </c>
    </row>
    <row r="31" spans="1:16">
      <c r="A31" s="3"/>
      <c r="B31" s="40" t="s">
        <v>28</v>
      </c>
      <c r="C31" s="41">
        <f t="shared" ref="C31:I31" si="3">SUM(C27:C30)</f>
        <v>260</v>
      </c>
      <c r="D31" s="41">
        <f t="shared" si="3"/>
        <v>283</v>
      </c>
      <c r="E31" s="41">
        <f t="shared" si="3"/>
        <v>587</v>
      </c>
      <c r="F31" s="41">
        <f t="shared" si="3"/>
        <v>403</v>
      </c>
      <c r="G31" s="41">
        <f t="shared" si="3"/>
        <v>1271</v>
      </c>
      <c r="H31" s="41">
        <f t="shared" si="3"/>
        <v>465</v>
      </c>
      <c r="I31" s="41">
        <f t="shared" si="3"/>
        <v>3269</v>
      </c>
      <c r="J31" s="42">
        <v>3269</v>
      </c>
    </row>
    <row r="32" spans="1:16">
      <c r="A32" s="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3"/>
    </row>
    <row r="33" spans="1:15">
      <c r="A33" s="4" t="s">
        <v>49</v>
      </c>
      <c r="B33" s="4" t="s">
        <v>50</v>
      </c>
      <c r="C33" s="4" t="s">
        <v>25</v>
      </c>
      <c r="D33" s="4" t="s">
        <v>26</v>
      </c>
      <c r="E33" s="4" t="s">
        <v>27</v>
      </c>
      <c r="F33" s="4" t="s">
        <v>29</v>
      </c>
      <c r="G33" s="4" t="s">
        <v>30</v>
      </c>
      <c r="H33" s="4" t="s">
        <v>31</v>
      </c>
      <c r="I33" s="4" t="s">
        <v>32</v>
      </c>
      <c r="J33" s="4" t="s">
        <v>33</v>
      </c>
      <c r="K33" s="4" t="s">
        <v>34</v>
      </c>
      <c r="L33" s="4" t="s">
        <v>35</v>
      </c>
      <c r="M33" s="4" t="s">
        <v>36</v>
      </c>
      <c r="N33" s="4" t="s">
        <v>37</v>
      </c>
      <c r="O33" s="40" t="s">
        <v>51</v>
      </c>
    </row>
    <row r="34" spans="1:15">
      <c r="A34" s="24">
        <v>1</v>
      </c>
      <c r="B34" s="25" t="s">
        <v>14</v>
      </c>
      <c r="C34" s="6">
        <v>1</v>
      </c>
      <c r="D34" s="19"/>
      <c r="E34" s="6">
        <v>2</v>
      </c>
      <c r="F34" s="19"/>
      <c r="G34" s="19"/>
      <c r="H34" s="19"/>
      <c r="I34" s="19"/>
      <c r="J34" s="19"/>
      <c r="K34" s="19"/>
      <c r="L34" s="19"/>
      <c r="M34" s="19"/>
      <c r="N34" s="19"/>
      <c r="O34" s="40">
        <f>SUM(C34:N34)</f>
        <v>3</v>
      </c>
    </row>
    <row r="35" spans="1:15">
      <c r="A35" s="24">
        <v>2</v>
      </c>
      <c r="B35" s="25" t="s">
        <v>56</v>
      </c>
      <c r="C35" s="6">
        <v>3</v>
      </c>
      <c r="D35" s="6">
        <v>4</v>
      </c>
      <c r="E35" s="6">
        <v>3</v>
      </c>
      <c r="F35" s="19"/>
      <c r="G35" s="19"/>
      <c r="H35" s="19"/>
      <c r="I35" s="19"/>
      <c r="J35" s="19"/>
      <c r="K35" s="19"/>
      <c r="L35" s="19"/>
      <c r="M35" s="19"/>
      <c r="N35" s="19"/>
      <c r="O35" s="40">
        <f t="shared" ref="O35:O47" si="4">(C35+D35+E35+F35+G35+H35+I35+J35+K35+L35+M35+N35)</f>
        <v>10</v>
      </c>
    </row>
    <row r="36" spans="1:15" ht="25.5">
      <c r="A36" s="24">
        <v>3</v>
      </c>
      <c r="B36" s="26" t="s">
        <v>55</v>
      </c>
      <c r="C36" s="6">
        <v>1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40">
        <f t="shared" si="4"/>
        <v>1</v>
      </c>
    </row>
    <row r="37" spans="1:15">
      <c r="A37" s="24">
        <v>4</v>
      </c>
      <c r="B37" s="25" t="s">
        <v>52</v>
      </c>
      <c r="C37" s="6">
        <v>1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40">
        <f t="shared" si="4"/>
        <v>1</v>
      </c>
    </row>
    <row r="38" spans="1:15">
      <c r="A38" s="24">
        <v>5</v>
      </c>
      <c r="B38" s="25" t="s">
        <v>54</v>
      </c>
      <c r="C38" s="6">
        <v>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40">
        <f t="shared" si="4"/>
        <v>1</v>
      </c>
    </row>
    <row r="39" spans="1:15">
      <c r="A39" s="24">
        <v>7</v>
      </c>
      <c r="B39" s="26" t="s">
        <v>57</v>
      </c>
      <c r="C39" s="19"/>
      <c r="D39" s="6">
        <v>3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40">
        <f t="shared" si="4"/>
        <v>3</v>
      </c>
    </row>
    <row r="40" spans="1:15">
      <c r="A40" s="24">
        <v>8</v>
      </c>
      <c r="B40" s="26" t="s">
        <v>58</v>
      </c>
      <c r="C40" s="19"/>
      <c r="D40" s="6">
        <v>2</v>
      </c>
      <c r="E40" s="6">
        <v>2</v>
      </c>
      <c r="F40" s="19"/>
      <c r="G40" s="19"/>
      <c r="H40" s="19"/>
      <c r="I40" s="19"/>
      <c r="J40" s="19"/>
      <c r="K40" s="19"/>
      <c r="L40" s="19"/>
      <c r="M40" s="19"/>
      <c r="N40" s="19"/>
      <c r="O40" s="40">
        <f t="shared" si="4"/>
        <v>4</v>
      </c>
    </row>
    <row r="41" spans="1:15">
      <c r="A41" s="24">
        <v>9</v>
      </c>
      <c r="B41" s="26" t="s">
        <v>63</v>
      </c>
      <c r="C41" s="19"/>
      <c r="D41" s="6">
        <v>1</v>
      </c>
      <c r="E41" s="6">
        <v>1</v>
      </c>
      <c r="F41" s="19"/>
      <c r="G41" s="19"/>
      <c r="H41" s="19"/>
      <c r="I41" s="19"/>
      <c r="J41" s="19"/>
      <c r="K41" s="19"/>
      <c r="L41" s="19"/>
      <c r="M41" s="19"/>
      <c r="N41" s="19"/>
      <c r="O41" s="40">
        <f t="shared" si="4"/>
        <v>2</v>
      </c>
    </row>
    <row r="42" spans="1:15">
      <c r="A42" s="24">
        <v>10</v>
      </c>
      <c r="B42" s="26" t="s">
        <v>13</v>
      </c>
      <c r="C42" s="19"/>
      <c r="D42" s="6">
        <v>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40">
        <f t="shared" si="4"/>
        <v>1</v>
      </c>
    </row>
    <row r="43" spans="1:15">
      <c r="A43" s="24">
        <v>11</v>
      </c>
      <c r="B43" s="26" t="s">
        <v>59</v>
      </c>
      <c r="C43" s="19"/>
      <c r="D43" s="6">
        <v>1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40">
        <f t="shared" si="4"/>
        <v>1</v>
      </c>
    </row>
    <row r="44" spans="1:15">
      <c r="A44" s="24">
        <v>12</v>
      </c>
      <c r="B44" s="26" t="s">
        <v>15</v>
      </c>
      <c r="C44" s="19"/>
      <c r="D44" s="6">
        <v>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40">
        <f>SUM(C44:N44)</f>
        <v>1</v>
      </c>
    </row>
    <row r="45" spans="1:15" ht="25.5">
      <c r="A45" s="24">
        <v>13</v>
      </c>
      <c r="B45" s="26" t="s">
        <v>53</v>
      </c>
      <c r="C45" s="19"/>
      <c r="D45" s="6"/>
      <c r="E45" s="6">
        <v>1</v>
      </c>
      <c r="F45" s="19"/>
      <c r="G45" s="19"/>
      <c r="H45" s="19"/>
      <c r="I45" s="19"/>
      <c r="J45" s="19"/>
      <c r="K45" s="19"/>
      <c r="L45" s="19"/>
      <c r="M45" s="19"/>
      <c r="N45" s="19"/>
      <c r="O45" s="40">
        <f>SUM(C45:N45)</f>
        <v>1</v>
      </c>
    </row>
    <row r="46" spans="1:15" ht="25.5">
      <c r="A46" s="24">
        <v>14</v>
      </c>
      <c r="B46" s="26" t="s">
        <v>60</v>
      </c>
      <c r="C46" s="19"/>
      <c r="D46" s="6">
        <v>1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40">
        <f t="shared" si="4"/>
        <v>1</v>
      </c>
    </row>
    <row r="47" spans="1:15">
      <c r="A47" s="24">
        <v>15</v>
      </c>
      <c r="B47" s="26" t="s">
        <v>16</v>
      </c>
      <c r="C47" s="19"/>
      <c r="D47" s="19"/>
      <c r="E47" s="6">
        <v>1</v>
      </c>
      <c r="F47" s="19"/>
      <c r="G47" s="19"/>
      <c r="H47" s="19"/>
      <c r="I47" s="19"/>
      <c r="J47" s="19"/>
      <c r="K47" s="19"/>
      <c r="L47" s="19"/>
      <c r="M47" s="19"/>
      <c r="N47" s="19"/>
      <c r="O47" s="40">
        <f t="shared" si="4"/>
        <v>1</v>
      </c>
    </row>
    <row r="48" spans="1:15" ht="25.5">
      <c r="A48" s="24">
        <v>16</v>
      </c>
      <c r="B48" s="26" t="s">
        <v>61</v>
      </c>
      <c r="C48" s="19"/>
      <c r="D48" s="19"/>
      <c r="E48" s="6">
        <v>1</v>
      </c>
      <c r="F48" s="19"/>
      <c r="G48" s="19"/>
      <c r="H48" s="19"/>
      <c r="I48" s="19"/>
      <c r="J48" s="19"/>
      <c r="K48" s="19"/>
      <c r="L48" s="19"/>
      <c r="M48" s="19"/>
      <c r="N48" s="19"/>
      <c r="O48" s="40">
        <f>SUM(E48:N48)</f>
        <v>1</v>
      </c>
    </row>
    <row r="49" spans="1:15" ht="25.5">
      <c r="A49" s="24">
        <v>17</v>
      </c>
      <c r="B49" s="26" t="s">
        <v>62</v>
      </c>
      <c r="C49" s="19"/>
      <c r="D49" s="19"/>
      <c r="E49" s="6">
        <v>1</v>
      </c>
      <c r="F49" s="19"/>
      <c r="G49" s="19"/>
      <c r="H49" s="19"/>
      <c r="I49" s="19"/>
      <c r="J49" s="19"/>
      <c r="K49" s="19"/>
      <c r="L49" s="19"/>
      <c r="M49" s="19"/>
      <c r="N49" s="19"/>
      <c r="O49" s="40">
        <f>SUM(E49:N49)</f>
        <v>1</v>
      </c>
    </row>
    <row r="50" spans="1:15" ht="38.25">
      <c r="A50" s="24">
        <v>18</v>
      </c>
      <c r="B50" s="26" t="s">
        <v>66</v>
      </c>
      <c r="C50" s="19"/>
      <c r="D50" s="19"/>
      <c r="E50" s="6"/>
      <c r="F50" s="19"/>
      <c r="G50" s="19"/>
      <c r="H50" s="19"/>
      <c r="I50" s="19"/>
      <c r="J50" s="19"/>
      <c r="K50" s="19"/>
      <c r="L50" s="19"/>
      <c r="M50" s="6">
        <v>2</v>
      </c>
      <c r="N50" s="6"/>
      <c r="O50" s="40">
        <f>SUM(C50:N50)</f>
        <v>2</v>
      </c>
    </row>
    <row r="51" spans="1:15" ht="25.5">
      <c r="A51" s="24">
        <v>19</v>
      </c>
      <c r="B51" s="26" t="s">
        <v>67</v>
      </c>
      <c r="C51" s="19"/>
      <c r="D51" s="19"/>
      <c r="E51" s="6"/>
      <c r="F51" s="19"/>
      <c r="G51" s="19"/>
      <c r="H51" s="19"/>
      <c r="I51" s="19"/>
      <c r="J51" s="19"/>
      <c r="K51" s="19"/>
      <c r="L51" s="19"/>
      <c r="M51" s="6"/>
      <c r="N51" s="6">
        <v>1</v>
      </c>
      <c r="O51" s="40">
        <f>SUM(C51:N51)</f>
        <v>1</v>
      </c>
    </row>
    <row r="52" spans="1:15">
      <c r="A52" s="24">
        <v>20</v>
      </c>
      <c r="B52" s="26" t="s">
        <v>17</v>
      </c>
      <c r="C52" s="19"/>
      <c r="D52" s="19"/>
      <c r="E52" s="6">
        <v>1</v>
      </c>
      <c r="F52" s="19"/>
      <c r="G52" s="19"/>
      <c r="H52" s="19"/>
      <c r="I52" s="19"/>
      <c r="J52" s="19"/>
      <c r="K52" s="19"/>
      <c r="L52" s="19"/>
      <c r="M52" s="19"/>
      <c r="N52" s="19"/>
      <c r="O52" s="40">
        <f>SUM(E52:N52)</f>
        <v>1</v>
      </c>
    </row>
    <row r="53" spans="1:15" ht="38.25">
      <c r="A53" s="24">
        <v>21</v>
      </c>
      <c r="B53" s="26" t="s">
        <v>18</v>
      </c>
      <c r="C53" s="19"/>
      <c r="D53" s="19"/>
      <c r="E53" s="6">
        <v>1</v>
      </c>
      <c r="F53" s="19"/>
      <c r="G53" s="19"/>
      <c r="H53" s="19"/>
      <c r="I53" s="19"/>
      <c r="J53" s="19"/>
      <c r="K53" s="19"/>
      <c r="L53" s="19"/>
      <c r="M53" s="19"/>
      <c r="N53" s="19"/>
      <c r="O53" s="40">
        <v>1</v>
      </c>
    </row>
    <row r="54" spans="1:15">
      <c r="A54" s="49" t="s">
        <v>51</v>
      </c>
      <c r="B54" s="49"/>
      <c r="C54" s="39">
        <f>SUM(C34:C47)</f>
        <v>7</v>
      </c>
      <c r="D54" s="39">
        <f>SUM(D34:D47)</f>
        <v>14</v>
      </c>
      <c r="E54" s="39">
        <f>SUM(E34:E53)</f>
        <v>14</v>
      </c>
      <c r="F54" s="39">
        <f>SUM(F34:F53)</f>
        <v>0</v>
      </c>
      <c r="G54" s="39">
        <f>SUM(G34:G53)</f>
        <v>0</v>
      </c>
      <c r="H54" s="39">
        <f>SUM(H34:H53)</f>
        <v>0</v>
      </c>
      <c r="I54" s="39">
        <f>SUM(I34:I47)</f>
        <v>0</v>
      </c>
      <c r="J54" s="39">
        <f>SUM(J34:J47)</f>
        <v>0</v>
      </c>
      <c r="K54" s="39">
        <f>SUM(K34:K46)</f>
        <v>0</v>
      </c>
      <c r="L54" s="39">
        <f>SUM(L34:L47)</f>
        <v>0</v>
      </c>
      <c r="M54" s="39">
        <f>SUM(M34:M47)</f>
        <v>0</v>
      </c>
      <c r="N54" s="39">
        <f>SUM(N34:N47)</f>
        <v>0</v>
      </c>
      <c r="O54" s="40">
        <f>SUM(O34:O53)</f>
        <v>38</v>
      </c>
    </row>
  </sheetData>
  <mergeCells count="3">
    <mergeCell ref="A54:B54"/>
    <mergeCell ref="K8:O11"/>
    <mergeCell ref="K13:O16"/>
  </mergeCell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D23" sqref="D23"/>
    </sheetView>
  </sheetViews>
  <sheetFormatPr baseColWidth="10" defaultRowHeight="15"/>
  <cols>
    <col min="4" max="4" width="15" customWidth="1"/>
    <col min="11" max="11" width="19.28515625" customWidth="1"/>
    <col min="12" max="12" width="18.8554687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>
      <c r="A2" s="1"/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35"/>
    </row>
    <row r="3" spans="1:17">
      <c r="A3" s="1"/>
      <c r="B3" s="51" t="s">
        <v>64</v>
      </c>
      <c r="C3" s="51"/>
      <c r="D3" s="51"/>
      <c r="E3" s="51"/>
      <c r="F3" s="51"/>
      <c r="G3" s="51"/>
      <c r="H3" s="51"/>
      <c r="I3" s="51"/>
      <c r="J3" s="51"/>
      <c r="K3" s="51"/>
      <c r="L3" s="35"/>
    </row>
    <row r="4" spans="1:17">
      <c r="A4" s="1"/>
      <c r="B4" s="51"/>
      <c r="C4" s="51"/>
      <c r="D4" s="51"/>
      <c r="E4" s="51"/>
      <c r="F4" s="51"/>
      <c r="G4" s="51"/>
      <c r="H4" s="51"/>
      <c r="I4" s="51"/>
      <c r="J4" s="51"/>
      <c r="K4" s="51"/>
      <c r="L4" s="35"/>
    </row>
    <row r="5" spans="1:17">
      <c r="A5" s="1"/>
      <c r="B5" s="52" t="s">
        <v>68</v>
      </c>
      <c r="C5" s="52"/>
      <c r="D5" s="52"/>
      <c r="E5" s="52"/>
      <c r="F5" s="52"/>
      <c r="G5" s="52"/>
      <c r="H5" s="52"/>
      <c r="I5" s="52"/>
      <c r="J5" s="52"/>
      <c r="K5" s="52"/>
      <c r="L5" s="36"/>
    </row>
    <row r="6" spans="1:17" ht="2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7">
      <c r="A7" s="56" t="s">
        <v>10</v>
      </c>
      <c r="B7" s="57" t="s">
        <v>0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8</v>
      </c>
      <c r="H7" s="57"/>
      <c r="I7" s="57" t="s">
        <v>5</v>
      </c>
      <c r="J7" s="57" t="s">
        <v>6</v>
      </c>
      <c r="K7" s="58" t="s">
        <v>11</v>
      </c>
      <c r="L7" s="58" t="s">
        <v>12</v>
      </c>
    </row>
    <row r="8" spans="1:17" ht="47.25" customHeight="1">
      <c r="A8" s="56"/>
      <c r="B8" s="57"/>
      <c r="C8" s="57"/>
      <c r="D8" s="57"/>
      <c r="E8" s="57"/>
      <c r="F8" s="57"/>
      <c r="G8" s="59" t="s">
        <v>3</v>
      </c>
      <c r="H8" s="59" t="s">
        <v>4</v>
      </c>
      <c r="I8" s="57"/>
      <c r="J8" s="57"/>
      <c r="K8" s="58"/>
      <c r="L8" s="58"/>
    </row>
    <row r="9" spans="1:17">
      <c r="A9" s="60"/>
      <c r="B9" s="61">
        <v>0</v>
      </c>
      <c r="C9" s="62">
        <v>0</v>
      </c>
      <c r="D9" s="62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</row>
    <row r="10" spans="1:17" ht="27" customHeight="1">
      <c r="A10" s="64"/>
      <c r="B10" s="65"/>
      <c r="C10" s="65"/>
      <c r="D10" s="65" t="s">
        <v>7</v>
      </c>
      <c r="E10" s="66">
        <f t="shared" ref="E10:L10" si="0">SUM(E9:E9)</f>
        <v>0</v>
      </c>
      <c r="F10" s="66">
        <f t="shared" si="0"/>
        <v>0</v>
      </c>
      <c r="G10" s="66">
        <f t="shared" si="0"/>
        <v>0</v>
      </c>
      <c r="H10" s="66">
        <f t="shared" si="0"/>
        <v>0</v>
      </c>
      <c r="I10" s="66">
        <f t="shared" si="0"/>
        <v>0</v>
      </c>
      <c r="J10" s="66">
        <f t="shared" si="0"/>
        <v>0</v>
      </c>
      <c r="K10" s="66">
        <f t="shared" si="0"/>
        <v>0</v>
      </c>
      <c r="L10" s="67">
        <f t="shared" si="0"/>
        <v>0</v>
      </c>
    </row>
    <row r="12" spans="1:17" ht="15.75">
      <c r="A12" s="30" t="s">
        <v>65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7" ht="15.7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1"/>
      <c r="N13" s="32"/>
      <c r="O13" s="27"/>
      <c r="P13" s="32"/>
      <c r="Q13" s="28"/>
    </row>
    <row r="14" spans="1:17" ht="15.75">
      <c r="M14" s="34"/>
      <c r="N14" s="34"/>
      <c r="O14" s="34"/>
      <c r="P14" s="34"/>
      <c r="Q14" s="29"/>
    </row>
  </sheetData>
  <mergeCells count="15">
    <mergeCell ref="A7:A8"/>
    <mergeCell ref="B7:B8"/>
    <mergeCell ref="C7:C8"/>
    <mergeCell ref="D7:D8"/>
    <mergeCell ref="E7:E8"/>
    <mergeCell ref="L7:L8"/>
    <mergeCell ref="B2:K2"/>
    <mergeCell ref="B3:K3"/>
    <mergeCell ref="B4:K4"/>
    <mergeCell ref="B5:K5"/>
    <mergeCell ref="F7:F8"/>
    <mergeCell ref="G7:H7"/>
    <mergeCell ref="I7:I8"/>
    <mergeCell ref="J7:J8"/>
    <mergeCell ref="K7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F21" sqref="F21"/>
    </sheetView>
  </sheetViews>
  <sheetFormatPr baseColWidth="10" defaultRowHeight="15"/>
  <cols>
    <col min="3" max="3" width="23.42578125" customWidth="1"/>
    <col min="4" max="4" width="24.5703125" customWidth="1"/>
    <col min="11" max="11" width="16.28515625" customWidth="1"/>
    <col min="12" max="12" width="19.5703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35"/>
    </row>
    <row r="3" spans="1:12">
      <c r="A3" s="1"/>
      <c r="B3" s="51" t="s">
        <v>64</v>
      </c>
      <c r="C3" s="51"/>
      <c r="D3" s="51"/>
      <c r="E3" s="51"/>
      <c r="F3" s="51"/>
      <c r="G3" s="51"/>
      <c r="H3" s="51"/>
      <c r="I3" s="51"/>
      <c r="J3" s="51"/>
      <c r="K3" s="51"/>
      <c r="L3" s="35"/>
    </row>
    <row r="4" spans="1:12">
      <c r="A4" s="1"/>
      <c r="B4" s="51"/>
      <c r="C4" s="51"/>
      <c r="D4" s="51"/>
      <c r="E4" s="51"/>
      <c r="F4" s="51"/>
      <c r="G4" s="51"/>
      <c r="H4" s="51"/>
      <c r="I4" s="51"/>
      <c r="J4" s="51"/>
      <c r="K4" s="51"/>
      <c r="L4" s="35"/>
    </row>
    <row r="5" spans="1:12">
      <c r="A5" s="1"/>
      <c r="B5" s="52" t="s">
        <v>69</v>
      </c>
      <c r="C5" s="52"/>
      <c r="D5" s="52"/>
      <c r="E5" s="52"/>
      <c r="F5" s="52"/>
      <c r="G5" s="52"/>
      <c r="H5" s="52"/>
      <c r="I5" s="52"/>
      <c r="J5" s="52"/>
      <c r="K5" s="52"/>
      <c r="L5" s="36"/>
    </row>
    <row r="6" spans="1:12" ht="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56" t="s">
        <v>10</v>
      </c>
      <c r="B7" s="57" t="s">
        <v>0</v>
      </c>
      <c r="C7" s="57" t="s">
        <v>1</v>
      </c>
      <c r="D7" s="57" t="s">
        <v>2</v>
      </c>
      <c r="E7" s="57" t="s">
        <v>3</v>
      </c>
      <c r="F7" s="57" t="s">
        <v>4</v>
      </c>
      <c r="G7" s="57" t="s">
        <v>8</v>
      </c>
      <c r="H7" s="57"/>
      <c r="I7" s="57" t="s">
        <v>5</v>
      </c>
      <c r="J7" s="57" t="s">
        <v>6</v>
      </c>
      <c r="K7" s="58" t="s">
        <v>11</v>
      </c>
      <c r="L7" s="58" t="s">
        <v>12</v>
      </c>
    </row>
    <row r="8" spans="1:12" ht="41.25" customHeight="1">
      <c r="A8" s="56"/>
      <c r="B8" s="57"/>
      <c r="C8" s="57"/>
      <c r="D8" s="57"/>
      <c r="E8" s="57"/>
      <c r="F8" s="57"/>
      <c r="G8" s="59" t="s">
        <v>3</v>
      </c>
      <c r="H8" s="59" t="s">
        <v>4</v>
      </c>
      <c r="I8" s="57"/>
      <c r="J8" s="57"/>
      <c r="K8" s="58"/>
      <c r="L8" s="58"/>
    </row>
    <row r="9" spans="1:12" ht="87" customHeight="1">
      <c r="A9" s="61">
        <v>1</v>
      </c>
      <c r="B9" s="61">
        <v>25</v>
      </c>
      <c r="C9" s="62" t="s">
        <v>70</v>
      </c>
      <c r="D9" s="62" t="s">
        <v>71</v>
      </c>
      <c r="E9" s="63">
        <v>0</v>
      </c>
      <c r="F9" s="63">
        <v>0</v>
      </c>
      <c r="G9" s="63">
        <v>0</v>
      </c>
      <c r="H9" s="63">
        <v>0</v>
      </c>
      <c r="I9" s="63">
        <v>45</v>
      </c>
      <c r="J9" s="63">
        <v>32</v>
      </c>
      <c r="K9" s="63">
        <v>77</v>
      </c>
      <c r="L9" s="63">
        <v>77</v>
      </c>
    </row>
    <row r="10" spans="1:12" ht="18">
      <c r="A10" s="64"/>
      <c r="B10" s="65"/>
      <c r="C10" s="65"/>
      <c r="D10" s="65" t="s">
        <v>7</v>
      </c>
      <c r="E10" s="66">
        <f t="shared" ref="E10:L10" si="0">SUM(E9:E9)</f>
        <v>0</v>
      </c>
      <c r="F10" s="66">
        <f t="shared" si="0"/>
        <v>0</v>
      </c>
      <c r="G10" s="66">
        <f t="shared" si="0"/>
        <v>0</v>
      </c>
      <c r="H10" s="66">
        <f t="shared" si="0"/>
        <v>0</v>
      </c>
      <c r="I10" s="66">
        <f t="shared" si="0"/>
        <v>45</v>
      </c>
      <c r="J10" s="66">
        <f t="shared" si="0"/>
        <v>32</v>
      </c>
      <c r="K10" s="66">
        <f t="shared" si="0"/>
        <v>77</v>
      </c>
      <c r="L10" s="67">
        <f t="shared" si="0"/>
        <v>77</v>
      </c>
    </row>
  </sheetData>
  <mergeCells count="15">
    <mergeCell ref="A7:A8"/>
    <mergeCell ref="B7:B8"/>
    <mergeCell ref="C7:C8"/>
    <mergeCell ref="D7:D8"/>
    <mergeCell ref="E7:E8"/>
    <mergeCell ref="L7:L8"/>
    <mergeCell ref="B2:K2"/>
    <mergeCell ref="B3:K3"/>
    <mergeCell ref="B4:K4"/>
    <mergeCell ref="B5:K5"/>
    <mergeCell ref="F7:F8"/>
    <mergeCell ref="G7:H7"/>
    <mergeCell ref="I7:I8"/>
    <mergeCell ref="J7:J8"/>
    <mergeCell ref="K7:K8"/>
  </mergeCells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F19" sqref="F19"/>
    </sheetView>
  </sheetViews>
  <sheetFormatPr baseColWidth="10" defaultRowHeight="15"/>
  <cols>
    <col min="3" max="3" width="19.42578125" customWidth="1"/>
    <col min="4" max="4" width="20.28515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35"/>
    </row>
    <row r="3" spans="1:12">
      <c r="A3" s="1"/>
      <c r="B3" s="51" t="s">
        <v>64</v>
      </c>
      <c r="C3" s="51"/>
      <c r="D3" s="51"/>
      <c r="E3" s="51"/>
      <c r="F3" s="51"/>
      <c r="G3" s="51"/>
      <c r="H3" s="51"/>
      <c r="I3" s="51"/>
      <c r="J3" s="51"/>
      <c r="K3" s="51"/>
      <c r="L3" s="35"/>
    </row>
    <row r="4" spans="1:12">
      <c r="A4" s="1"/>
      <c r="B4" s="51"/>
      <c r="C4" s="51"/>
      <c r="D4" s="51"/>
      <c r="E4" s="51"/>
      <c r="F4" s="51"/>
      <c r="G4" s="51"/>
      <c r="H4" s="51"/>
      <c r="I4" s="51"/>
      <c r="J4" s="51"/>
      <c r="K4" s="51"/>
      <c r="L4" s="35"/>
    </row>
    <row r="5" spans="1:12">
      <c r="A5" s="1"/>
      <c r="B5" s="52" t="s">
        <v>72</v>
      </c>
      <c r="C5" s="52"/>
      <c r="D5" s="52"/>
      <c r="E5" s="52"/>
      <c r="F5" s="52"/>
      <c r="G5" s="52"/>
      <c r="H5" s="52"/>
      <c r="I5" s="52"/>
      <c r="J5" s="52"/>
      <c r="K5" s="52"/>
      <c r="L5" s="36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54" t="s">
        <v>10</v>
      </c>
      <c r="B7" s="55" t="s">
        <v>0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8</v>
      </c>
      <c r="H7" s="55"/>
      <c r="I7" s="55" t="s">
        <v>5</v>
      </c>
      <c r="J7" s="55" t="s">
        <v>6</v>
      </c>
      <c r="K7" s="53" t="s">
        <v>11</v>
      </c>
      <c r="L7" s="53" t="s">
        <v>12</v>
      </c>
    </row>
    <row r="8" spans="1:12" ht="72.75" customHeight="1">
      <c r="A8" s="54"/>
      <c r="B8" s="55"/>
      <c r="C8" s="55"/>
      <c r="D8" s="55"/>
      <c r="E8" s="55"/>
      <c r="F8" s="55"/>
      <c r="G8" s="48" t="s">
        <v>3</v>
      </c>
      <c r="H8" s="48" t="s">
        <v>4</v>
      </c>
      <c r="I8" s="55"/>
      <c r="J8" s="55"/>
      <c r="K8" s="53"/>
      <c r="L8" s="53"/>
    </row>
    <row r="9" spans="1:12" ht="42.75">
      <c r="A9" s="61">
        <v>1</v>
      </c>
      <c r="B9" s="61">
        <v>2</v>
      </c>
      <c r="C9" s="62" t="s">
        <v>73</v>
      </c>
      <c r="D9" s="62" t="s">
        <v>74</v>
      </c>
      <c r="E9" s="63">
        <v>0</v>
      </c>
      <c r="F9" s="63">
        <v>0</v>
      </c>
      <c r="G9" s="63">
        <v>0</v>
      </c>
      <c r="H9" s="63">
        <v>0</v>
      </c>
      <c r="I9" s="63">
        <v>24</v>
      </c>
      <c r="J9" s="63">
        <v>11</v>
      </c>
      <c r="K9" s="63">
        <v>35</v>
      </c>
      <c r="L9" s="63">
        <v>35</v>
      </c>
    </row>
    <row r="10" spans="1:12" ht="18">
      <c r="A10" s="64"/>
      <c r="B10" s="68"/>
      <c r="C10" s="68"/>
      <c r="D10" s="68" t="s">
        <v>7</v>
      </c>
      <c r="E10" s="69">
        <f t="shared" ref="E10:L10" si="0">SUM(E9:E9)</f>
        <v>0</v>
      </c>
      <c r="F10" s="69">
        <f t="shared" si="0"/>
        <v>0</v>
      </c>
      <c r="G10" s="69">
        <f t="shared" si="0"/>
        <v>0</v>
      </c>
      <c r="H10" s="69">
        <f t="shared" si="0"/>
        <v>0</v>
      </c>
      <c r="I10" s="69">
        <f t="shared" si="0"/>
        <v>24</v>
      </c>
      <c r="J10" s="69">
        <f t="shared" si="0"/>
        <v>11</v>
      </c>
      <c r="K10" s="69">
        <f t="shared" si="0"/>
        <v>35</v>
      </c>
      <c r="L10" s="70">
        <f t="shared" si="0"/>
        <v>35</v>
      </c>
    </row>
  </sheetData>
  <mergeCells count="15">
    <mergeCell ref="A7:A8"/>
    <mergeCell ref="B7:B8"/>
    <mergeCell ref="C7:C8"/>
    <mergeCell ref="D7:D8"/>
    <mergeCell ref="E7:E8"/>
    <mergeCell ref="L7:L8"/>
    <mergeCell ref="B2:K2"/>
    <mergeCell ref="B3:K3"/>
    <mergeCell ref="B4:K4"/>
    <mergeCell ref="B5:K5"/>
    <mergeCell ref="F7:F8"/>
    <mergeCell ref="G7:H7"/>
    <mergeCell ref="I7:I8"/>
    <mergeCell ref="J7:J8"/>
    <mergeCell ref="K7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TRIMESTRAL</vt:lpstr>
      <vt:lpstr>OCTUBRE</vt:lpstr>
      <vt:lpstr>NOVIEMBRE </vt:lpstr>
      <vt:lpstr>DICIEMBRE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2020-04-01T19:16:42Z</cp:lastPrinted>
  <dcterms:created xsi:type="dcterms:W3CDTF">2014-11-17T21:39:33Z</dcterms:created>
  <dcterms:modified xsi:type="dcterms:W3CDTF">2021-01-05T00:47:48Z</dcterms:modified>
</cp:coreProperties>
</file>